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DATA'!$A$5:$T$10</definedName>
    <definedName name="_xlnm._FilterDatabase" localSheetId="7" hidden="1">'H. COURSE DATA'!$A$5:$T$10</definedName>
    <definedName name="_xlnm.Print_Titles" localSheetId="7">'H. COURSE DATA'!$5:$5</definedName>
    <definedName name="_xlnm._FilterDatabase" localSheetId="8" hidden="1">'I. SECTION DATA'!$A$5:$S$10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<sst xmlns="http://schemas.openxmlformats.org/spreadsheetml/2006/main" uniqueCount="131">
  <si>
    <t>ARAB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</si>
  <si>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</si>
  <si>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</si>
  <si>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</si>
  <si>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</si>
  <si>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</si>
  <si>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</si>
  <si>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</si>
  <si>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</si>
  <si>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</si>
  <si>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</si>
  <si>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</si>
  <si>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</si>
  <si>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</si>
  <si>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</si>
  <si>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</si>
  <si>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</si>
  <si>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</si>
  <si>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</si>
  <si>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</si>
  <si>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</si>
  <si>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</si>
  <si>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</si>
  <si>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</si>
  <si>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</si>
  <si>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</si>
  <si>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</si>
  <si>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</si>
  <si>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</si>
  <si>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</si>
  <si>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</si>
  <si>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</si>
  <si>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</si>
  <si>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</si>
  <si>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</si>
  <si>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</si>
  <si>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</si>
  <si>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</si>
  <si>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</si>
  <si>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</si>
  <si>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</si>
  <si>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</si>
  <si>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</si>
  <si>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</si>
  <si>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</si>
  <si>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</si>
  <si>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</si>
  <si>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</si>
  <si>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</si>
  <si>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</si>
  <si>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</si>
  <si>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</si>
  <si>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</si>
  <si>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</si>
  <si>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</si>
  <si>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</si>
  <si>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</si>
  <si>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</si>
  <si>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</si>
  <si>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</si>
  <si>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</si>
  <si>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</si>
  <si>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</si>
  <si>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</si>
  <si>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</si>
  <si>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</si>
  <si>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</si>
  <si>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</si>
  <si>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</si>
  <si>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</si>
  <si>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</si>
  <si>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</si>
  <si>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</si>
  <si>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</si>
  <si>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</si>
  <si>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</si>
  <si>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</si>
  <si>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</si>
  <si>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</si>
  <si>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</si>
  <si>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</si>
  <si>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</si>
  <si>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</si>
  <si>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</si>
  <si>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</si>
  <si>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</si>
  <si>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</si>
  <si>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</si>
  <si>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</si>
  <si>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</si>
  <si>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</si>
  <si>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</si>
  <si>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</si>
  <si>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</si>
  <si>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</si>
  <si>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</si>
  <si>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</si>
  <si>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</si>
  <si>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</si>
  <si>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</si>
  <si>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</si>
  <si>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</si>
  <si>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</si>
  <si>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</si>
  <si>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</si>
  <si>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</si>
  <si>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</si>
  <si>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</si>
  <si>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</si>
  <si>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</si>
  <si>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</si>
  <si>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</si>
  <si>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</si>
  <si>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</si>
  <si>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</si>
  <si>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</si>
  <si>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</si>
  <si>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</si>
  <si>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</si>
  <si>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</si>
  <si>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</si>
  <si>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ARAB100</t>
  </si>
  <si>
    <t>ex_day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</si>
  <si>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</si>
  <si>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</si>
  <si>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</si>
  <si>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</si>
  <si>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</si>
  <si>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</si>
  <si>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</si>
  <si>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Abdin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</si>
</sst>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20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ARAB&amp;RPrinted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0</v>
      </c>
      <c r="C6" s="12" t="str">
        <f>IF(E6=0, 0, (D6/E6))</f>
        <v>0</v>
      </c>
      <c r="D6" s="11">
        <v>0</v>
      </c>
      <c r="E6" s="11">
        <v>0</v>
      </c>
      <c r="F6" s="11">
        <v>1</v>
      </c>
      <c r="G6" s="12" t="str">
        <f>IF(I6=0, 0, (H6/I6))</f>
        <v>0</v>
      </c>
      <c r="H6" s="11">
        <v>27</v>
      </c>
      <c r="I6" s="11">
        <v>28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0</v>
      </c>
      <c r="C8" s="12" t="str">
        <f>IF(E8=0, 0, (D8/E8))</f>
        <v>0</v>
      </c>
      <c r="D8" s="11">
        <v>0</v>
      </c>
      <c r="E8" s="11">
        <v>0</v>
      </c>
      <c r="F8" s="11">
        <v>1</v>
      </c>
      <c r="G8" s="12" t="str">
        <f>IF(I8=0, 0, (H8/I8))</f>
        <v>0</v>
      </c>
      <c r="H8" s="11">
        <v>27</v>
      </c>
      <c r="I8" s="11">
        <v>28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0</v>
      </c>
      <c r="C10" s="12" t="str">
        <f>IF(E10=0, 0, (D10/E10))</f>
        <v>0</v>
      </c>
      <c r="D10" s="11">
        <v>0</v>
      </c>
      <c r="E10" s="11">
        <v>0</v>
      </c>
      <c r="F10" s="11">
        <v>1</v>
      </c>
      <c r="G10" s="12" t="str">
        <f>IF(I10=0, 0, (H10/I10))</f>
        <v>0</v>
      </c>
      <c r="H10" s="11">
        <v>22</v>
      </c>
      <c r="I10" s="11">
        <v>30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0</v>
      </c>
      <c r="C12" s="12" t="str">
        <f>IF(E12=0, 0, (D12/E12))</f>
        <v>0</v>
      </c>
      <c r="D12" s="11">
        <v>0</v>
      </c>
      <c r="E12" s="11">
        <v>0</v>
      </c>
      <c r="F12" s="11">
        <v>1</v>
      </c>
      <c r="G12" s="12" t="str">
        <f>IF(I12=0, 0, (H12/I12))</f>
        <v>0</v>
      </c>
      <c r="H12" s="11">
        <v>23</v>
      </c>
      <c r="I12" s="11">
        <v>30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0</v>
      </c>
      <c r="C14" s="12" t="str">
        <f>IF(E14=0, 0, (D14/E14))</f>
        <v>0</v>
      </c>
      <c r="D14" s="11">
        <v>0</v>
      </c>
      <c r="E14" s="11">
        <v>0</v>
      </c>
      <c r="F14" s="11">
        <v>1</v>
      </c>
      <c r="G14" s="12" t="str">
        <f>IF(I14=0, 0, (H14/I14))</f>
        <v>0</v>
      </c>
      <c r="H14" s="11">
        <v>8</v>
      </c>
      <c r="I14" s="11">
        <v>30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0</v>
      </c>
      <c r="C16" s="12" t="str">
        <f>IF(E16=0, 0, (D16/E16))</f>
        <v>0</v>
      </c>
      <c r="D16" s="11">
        <v>0</v>
      </c>
      <c r="E16" s="11">
        <v>0</v>
      </c>
      <c r="F16" s="11">
        <v>1</v>
      </c>
      <c r="G16" s="12" t="str">
        <f>IF(I16=0, 0, (H16/I16))</f>
        <v>0</v>
      </c>
      <c r="H16" s="11">
        <v>0</v>
      </c>
      <c r="I16" s="11">
        <v>30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0</v>
      </c>
      <c r="C22" s="12" t="str">
        <f>IF(E22=0, 0, (D22/E22))</f>
        <v>0</v>
      </c>
      <c r="D22" s="11">
        <v>0</v>
      </c>
      <c r="E22" s="11">
        <v>0</v>
      </c>
      <c r="F22" s="11">
        <v>2</v>
      </c>
      <c r="G22" s="12" t="str">
        <f>IF(I22=0, 0, (H22/I22))</f>
        <v>0</v>
      </c>
      <c r="H22" s="11">
        <v>54</v>
      </c>
      <c r="I22" s="11">
        <v>56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0</v>
      </c>
      <c r="C23" s="13" t="str">
        <f>IF(E23=0, 0, (D23/E23))</f>
        <v>0</v>
      </c>
      <c r="D23" s="10">
        <v>0</v>
      </c>
      <c r="E23" s="10">
        <v>0</v>
      </c>
      <c r="F23" s="10">
        <v>2</v>
      </c>
      <c r="G23" s="13" t="str">
        <f>IF(I23=0, 0, (H23/I23))</f>
        <v>0</v>
      </c>
      <c r="H23" s="10">
        <v>45</v>
      </c>
      <c r="I23" s="10">
        <v>60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0</v>
      </c>
      <c r="C24" s="12" t="str">
        <f>IF(E24=0, 0, (D24/E24))</f>
        <v>0</v>
      </c>
      <c r="D24" s="11">
        <v>0</v>
      </c>
      <c r="E24" s="11">
        <v>0</v>
      </c>
      <c r="F24" s="11">
        <v>2</v>
      </c>
      <c r="G24" s="12" t="str">
        <f>IF(I24=0, 0, (H24/I24))</f>
        <v>0</v>
      </c>
      <c r="H24" s="11">
        <v>8</v>
      </c>
      <c r="I24" s="11">
        <v>60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ARAB&amp;RPrinted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3"/>
  <sheetViews>
    <sheetView tabSelected="0" workbookViewId="0" showGridLines="true" showRowColHeaders="1">
      <selection activeCell="C33" sqref="C33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s="19" t="s">
        <v>37</v>
      </c>
      <c r="D30"/>
      <c r="E30"/>
      <c r="F30"/>
      <c r="G30"/>
      <c r="H30"/>
      <c r="I30"/>
      <c r="J30"/>
    </row>
    <row r="31" spans="1:10" customHeight="1" ht="40">
      <c r="A31" s="20" t="s">
        <v>59</v>
      </c>
      <c r="B31" s="18"/>
      <c r="C31" s="21" t="s">
        <v>60</v>
      </c>
      <c r="D31"/>
      <c r="E31"/>
      <c r="F31"/>
      <c r="G31"/>
      <c r="H31"/>
      <c r="I31"/>
      <c r="J31"/>
    </row>
    <row r="32" spans="1:10" customHeight="1" ht="30">
      <c r="A32" s="20" t="s">
        <v>61</v>
      </c>
      <c r="B32" s="18"/>
      <c r="C32" s="21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1" t="s">
        <v>64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ARAB&amp;RPrinted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67</v>
      </c>
      <c r="C5" s="9" t="s">
        <v>68</v>
      </c>
      <c r="D5" s="9" t="s">
        <v>69</v>
      </c>
      <c r="E5" s="9" t="s">
        <v>67</v>
      </c>
      <c r="F5" s="9" t="s">
        <v>68</v>
      </c>
      <c r="G5" s="9" t="s">
        <v>69</v>
      </c>
      <c r="H5" s="9" t="s">
        <v>67</v>
      </c>
      <c r="I5" s="9" t="s">
        <v>68</v>
      </c>
      <c r="J5" s="9" t="s">
        <v>69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67</v>
      </c>
      <c r="C21" s="9" t="s">
        <v>68</v>
      </c>
      <c r="D21" s="9" t="s">
        <v>69</v>
      </c>
      <c r="E21" s="9" t="s">
        <v>67</v>
      </c>
      <c r="F21" s="9" t="s">
        <v>68</v>
      </c>
      <c r="G21" s="9" t="s">
        <v>69</v>
      </c>
      <c r="H21" s="9" t="s">
        <v>67</v>
      </c>
      <c r="I21" s="9" t="s">
        <v>68</v>
      </c>
      <c r="J21" s="9" t="s">
        <v>69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70</v>
      </c>
      <c r="B35" s="18"/>
      <c r="C35" t="s">
        <v>71</v>
      </c>
      <c r="D35"/>
      <c r="E35"/>
      <c r="F35"/>
      <c r="G35"/>
      <c r="H35"/>
      <c r="I35"/>
      <c r="J35"/>
    </row>
    <row r="36" spans="1:10">
      <c r="A36" s="17" t="s">
        <v>72</v>
      </c>
      <c r="B36" s="18"/>
      <c r="C36" t="s">
        <v>73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ARAB&amp;RPrinted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76</v>
      </c>
      <c r="C4" s="9"/>
      <c r="D4" s="9"/>
      <c r="E4" s="9" t="s">
        <v>77</v>
      </c>
      <c r="F4" s="9"/>
      <c r="G4" s="9"/>
      <c r="H4" s="9" t="s">
        <v>78</v>
      </c>
      <c r="I4" s="9"/>
      <c r="J4" s="9"/>
      <c r="K4" s="9" t="s">
        <v>79</v>
      </c>
      <c r="L4" s="9"/>
      <c r="M4" s="9"/>
      <c r="N4" s="9" t="s">
        <v>80</v>
      </c>
      <c r="O4" s="9"/>
      <c r="P4" s="9"/>
    </row>
    <row r="5" spans="1:16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8</v>
      </c>
      <c r="F6" s="12">
        <v>0.625</v>
      </c>
      <c r="G6" s="12">
        <v>0.75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19</v>
      </c>
      <c r="O6" s="12">
        <v>0.7894737</v>
      </c>
      <c r="P6" s="12">
        <v>1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10</v>
      </c>
      <c r="F8" s="12">
        <v>0.8</v>
      </c>
      <c r="G8" s="12">
        <v>0.9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17</v>
      </c>
      <c r="O8" s="12">
        <v>0.4705882</v>
      </c>
      <c r="P8" s="12">
        <v>0.7647059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6</v>
      </c>
      <c r="F10" s="12">
        <v>0.6666667</v>
      </c>
      <c r="G10" s="12">
        <v>1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16</v>
      </c>
      <c r="O10" s="12">
        <v>0.6875</v>
      </c>
      <c r="P10" s="12">
        <v>0.9375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9</v>
      </c>
      <c r="F12" s="12">
        <v>1</v>
      </c>
      <c r="G12" s="12">
        <v>1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14</v>
      </c>
      <c r="O12" s="12">
        <v>0.7142857</v>
      </c>
      <c r="P12" s="12">
        <v>0.9285714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1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7</v>
      </c>
      <c r="O14" s="12">
        <v>0.8571429</v>
      </c>
      <c r="P14" s="12">
        <v>0.8571429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0</v>
      </c>
      <c r="O16" s="12">
        <v>0</v>
      </c>
      <c r="P16" s="12">
        <v>0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84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76</v>
      </c>
      <c r="C20" s="9"/>
      <c r="D20" s="9"/>
      <c r="E20" s="9" t="s">
        <v>77</v>
      </c>
      <c r="F20" s="9"/>
      <c r="G20" s="9"/>
      <c r="H20" s="9" t="s">
        <v>78</v>
      </c>
      <c r="I20" s="9"/>
      <c r="J20" s="9"/>
      <c r="K20" s="9" t="s">
        <v>79</v>
      </c>
      <c r="L20" s="9"/>
      <c r="M20" s="9"/>
      <c r="N20" s="9" t="s">
        <v>80</v>
      </c>
      <c r="O20" s="9"/>
      <c r="P20" s="9"/>
    </row>
    <row r="21" spans="1:16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18</v>
      </c>
      <c r="F22" s="12">
        <v>0.7222222</v>
      </c>
      <c r="G22" s="12">
        <v>0.8333333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36</v>
      </c>
      <c r="O22" s="12">
        <v>0.6388889</v>
      </c>
      <c r="P22" s="12">
        <v>0.8888889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15</v>
      </c>
      <c r="F23" s="13">
        <v>0.8666667</v>
      </c>
      <c r="G23" s="13">
        <v>1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30</v>
      </c>
      <c r="O23" s="13">
        <v>0.7</v>
      </c>
      <c r="P23" s="13">
        <v>0.9333333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1</v>
      </c>
      <c r="F24" s="12">
        <v>0</v>
      </c>
      <c r="G24" s="12">
        <v>0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7</v>
      </c>
      <c r="O24" s="12">
        <v>0.8571429</v>
      </c>
      <c r="P24" s="12">
        <v>0.8571429</v>
      </c>
    </row>
    <row r="25" spans="1:16">
      <c r="A25" s="14" t="s">
        <v>84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ARAB&amp;RPrinted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88</v>
      </c>
      <c r="C4" s="9"/>
      <c r="D4" s="9"/>
      <c r="E4" s="9" t="s">
        <v>89</v>
      </c>
      <c r="F4" s="9"/>
      <c r="G4" s="9"/>
      <c r="H4" s="9" t="s">
        <v>90</v>
      </c>
      <c r="I4" s="9"/>
      <c r="J4" s="9"/>
      <c r="K4" s="9" t="s">
        <v>91</v>
      </c>
      <c r="L4" s="9"/>
      <c r="M4" s="9"/>
      <c r="N4" s="9" t="s">
        <v>92</v>
      </c>
      <c r="O4" s="9"/>
      <c r="P4" s="9"/>
      <c r="Q4" s="9" t="s">
        <v>93</v>
      </c>
      <c r="R4" s="9"/>
      <c r="S4" s="9"/>
      <c r="T4" s="9" t="s">
        <v>94</v>
      </c>
      <c r="U4" s="9"/>
      <c r="V4" s="9"/>
    </row>
    <row r="5" spans="1:22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  <c r="Q5" s="9" t="s">
        <v>81</v>
      </c>
      <c r="R5" s="9" t="s">
        <v>82</v>
      </c>
      <c r="S5" s="9" t="s">
        <v>83</v>
      </c>
      <c r="T5" s="9" t="s">
        <v>81</v>
      </c>
      <c r="U5" s="9" t="s">
        <v>82</v>
      </c>
      <c r="V5" s="9" t="s">
        <v>83</v>
      </c>
    </row>
    <row r="6" spans="1:22">
      <c r="A6" s="10" t="s">
        <v>18</v>
      </c>
      <c r="B6" s="11">
        <v>10</v>
      </c>
      <c r="C6" s="12">
        <v>0.9</v>
      </c>
      <c r="D6" s="12">
        <v>0.9</v>
      </c>
      <c r="E6" s="11">
        <v>12</v>
      </c>
      <c r="F6" s="12">
        <v>0.6666667</v>
      </c>
      <c r="G6" s="12">
        <v>0.9166667</v>
      </c>
      <c r="H6" s="11">
        <v>2</v>
      </c>
      <c r="I6" s="12">
        <v>0.5</v>
      </c>
      <c r="J6" s="12">
        <v>1</v>
      </c>
      <c r="K6" s="11">
        <v>3</v>
      </c>
      <c r="L6" s="12">
        <v>0.6666667</v>
      </c>
      <c r="M6" s="12">
        <v>1</v>
      </c>
      <c r="N6" s="11">
        <v>0</v>
      </c>
      <c r="O6" s="12">
        <v>0</v>
      </c>
      <c r="P6" s="12">
        <v>0</v>
      </c>
      <c r="Q6" s="11">
        <v>0</v>
      </c>
      <c r="R6" s="12">
        <v>0</v>
      </c>
      <c r="S6" s="12">
        <v>0</v>
      </c>
      <c r="T6" s="11">
        <v>0</v>
      </c>
      <c r="U6" s="12">
        <v>0</v>
      </c>
      <c r="V6" s="12">
        <v>0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6</v>
      </c>
      <c r="C8" s="12">
        <v>0.6666667</v>
      </c>
      <c r="D8" s="12">
        <v>0.6666667</v>
      </c>
      <c r="E8" s="11">
        <v>14</v>
      </c>
      <c r="F8" s="12">
        <v>0.5</v>
      </c>
      <c r="G8" s="12">
        <v>0.7857143</v>
      </c>
      <c r="H8" s="11">
        <v>3</v>
      </c>
      <c r="I8" s="12">
        <v>1</v>
      </c>
      <c r="J8" s="12">
        <v>1</v>
      </c>
      <c r="K8" s="11">
        <v>2</v>
      </c>
      <c r="L8" s="12">
        <v>0.5</v>
      </c>
      <c r="M8" s="12">
        <v>1</v>
      </c>
      <c r="N8" s="11">
        <v>1</v>
      </c>
      <c r="O8" s="12">
        <v>1</v>
      </c>
      <c r="P8" s="12">
        <v>1</v>
      </c>
      <c r="Q8" s="11">
        <v>1</v>
      </c>
      <c r="R8" s="12">
        <v>0</v>
      </c>
      <c r="S8" s="12">
        <v>1</v>
      </c>
      <c r="T8" s="11">
        <v>0</v>
      </c>
      <c r="U8" s="12">
        <v>0</v>
      </c>
      <c r="V8" s="12">
        <v>0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3</v>
      </c>
      <c r="C10" s="12">
        <v>0.6666667</v>
      </c>
      <c r="D10" s="12">
        <v>1</v>
      </c>
      <c r="E10" s="11">
        <v>12</v>
      </c>
      <c r="F10" s="12">
        <v>0.6666667</v>
      </c>
      <c r="G10" s="12">
        <v>0.9166667</v>
      </c>
      <c r="H10" s="11">
        <v>4</v>
      </c>
      <c r="I10" s="12">
        <v>0.75</v>
      </c>
      <c r="J10" s="12">
        <v>1</v>
      </c>
      <c r="K10" s="11">
        <v>2</v>
      </c>
      <c r="L10" s="12">
        <v>1</v>
      </c>
      <c r="M10" s="12">
        <v>1</v>
      </c>
      <c r="N10" s="11">
        <v>0</v>
      </c>
      <c r="O10" s="12">
        <v>0</v>
      </c>
      <c r="P10" s="12">
        <v>0</v>
      </c>
      <c r="Q10" s="11">
        <v>1</v>
      </c>
      <c r="R10" s="12">
        <v>0</v>
      </c>
      <c r="S10" s="12">
        <v>1</v>
      </c>
      <c r="T10" s="11">
        <v>0</v>
      </c>
      <c r="U10" s="12">
        <v>0</v>
      </c>
      <c r="V10" s="12">
        <v>0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8</v>
      </c>
      <c r="C12" s="12">
        <v>0.625</v>
      </c>
      <c r="D12" s="12">
        <v>1</v>
      </c>
      <c r="E12" s="11">
        <v>11</v>
      </c>
      <c r="F12" s="12">
        <v>0.9090909</v>
      </c>
      <c r="G12" s="12">
        <v>0.9090909</v>
      </c>
      <c r="H12" s="11">
        <v>1</v>
      </c>
      <c r="I12" s="12">
        <v>1</v>
      </c>
      <c r="J12" s="12">
        <v>1</v>
      </c>
      <c r="K12" s="11">
        <v>1</v>
      </c>
      <c r="L12" s="12">
        <v>1</v>
      </c>
      <c r="M12" s="12">
        <v>1</v>
      </c>
      <c r="N12" s="11">
        <v>0</v>
      </c>
      <c r="O12" s="12">
        <v>0</v>
      </c>
      <c r="P12" s="12">
        <v>0</v>
      </c>
      <c r="Q12" s="11">
        <v>1</v>
      </c>
      <c r="R12" s="12">
        <v>1</v>
      </c>
      <c r="S12" s="12">
        <v>1</v>
      </c>
      <c r="T12" s="11">
        <v>1</v>
      </c>
      <c r="U12" s="12">
        <v>1</v>
      </c>
      <c r="V12" s="12">
        <v>1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0</v>
      </c>
      <c r="C14" s="12">
        <v>0</v>
      </c>
      <c r="D14" s="12">
        <v>0</v>
      </c>
      <c r="E14" s="11">
        <v>5</v>
      </c>
      <c r="F14" s="12">
        <v>0.8</v>
      </c>
      <c r="G14" s="12">
        <v>0.8</v>
      </c>
      <c r="H14" s="11">
        <v>1</v>
      </c>
      <c r="I14" s="12">
        <v>1</v>
      </c>
      <c r="J14" s="12">
        <v>1</v>
      </c>
      <c r="K14" s="11">
        <v>1</v>
      </c>
      <c r="L14" s="12">
        <v>1</v>
      </c>
      <c r="M14" s="12">
        <v>1</v>
      </c>
      <c r="N14" s="11">
        <v>1</v>
      </c>
      <c r="O14" s="12">
        <v>0</v>
      </c>
      <c r="P14" s="12">
        <v>0</v>
      </c>
      <c r="Q14" s="11">
        <v>0</v>
      </c>
      <c r="R14" s="12">
        <v>0</v>
      </c>
      <c r="S14" s="12">
        <v>0</v>
      </c>
      <c r="T14" s="11">
        <v>0</v>
      </c>
      <c r="U14" s="12">
        <v>0</v>
      </c>
      <c r="V14" s="12">
        <v>0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0</v>
      </c>
      <c r="O16" s="12">
        <v>0</v>
      </c>
      <c r="P16" s="12">
        <v>0</v>
      </c>
      <c r="Q16" s="11">
        <v>0</v>
      </c>
      <c r="R16" s="12">
        <v>0</v>
      </c>
      <c r="S16" s="12">
        <v>0</v>
      </c>
      <c r="T16" s="11">
        <v>0</v>
      </c>
      <c r="U16" s="12">
        <v>0</v>
      </c>
      <c r="V16" s="12">
        <v>0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84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88</v>
      </c>
      <c r="C20" s="9"/>
      <c r="D20" s="9"/>
      <c r="E20" s="9" t="s">
        <v>89</v>
      </c>
      <c r="F20" s="9"/>
      <c r="G20" s="9"/>
      <c r="H20" s="9" t="s">
        <v>90</v>
      </c>
      <c r="I20" s="9"/>
      <c r="J20" s="9"/>
      <c r="K20" s="9" t="s">
        <v>91</v>
      </c>
      <c r="L20" s="9"/>
      <c r="M20" s="9"/>
      <c r="N20" s="9" t="s">
        <v>92</v>
      </c>
      <c r="O20" s="9"/>
      <c r="P20" s="9"/>
      <c r="Q20" s="9" t="s">
        <v>93</v>
      </c>
      <c r="R20" s="9"/>
      <c r="S20" s="9"/>
      <c r="T20" s="9" t="s">
        <v>94</v>
      </c>
      <c r="U20" s="9"/>
      <c r="V20" s="9"/>
    </row>
    <row r="21" spans="1:22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  <c r="Q21" s="9" t="s">
        <v>81</v>
      </c>
      <c r="R21" s="9" t="s">
        <v>82</v>
      </c>
      <c r="S21" s="9" t="s">
        <v>83</v>
      </c>
      <c r="T21" s="9" t="s">
        <v>81</v>
      </c>
      <c r="U21" s="9" t="s">
        <v>82</v>
      </c>
      <c r="V21" s="9" t="s">
        <v>83</v>
      </c>
    </row>
    <row r="22" spans="1:22">
      <c r="A22" s="10" t="s">
        <v>57</v>
      </c>
      <c r="B22" s="11">
        <v>16</v>
      </c>
      <c r="C22" s="12">
        <v>0.8125</v>
      </c>
      <c r="D22" s="12">
        <v>0.8125</v>
      </c>
      <c r="E22" s="11">
        <v>26</v>
      </c>
      <c r="F22" s="12">
        <v>0.5769231</v>
      </c>
      <c r="G22" s="12">
        <v>0.8461538</v>
      </c>
      <c r="H22" s="11">
        <v>5</v>
      </c>
      <c r="I22" s="12">
        <v>0.8</v>
      </c>
      <c r="J22" s="12">
        <v>1</v>
      </c>
      <c r="K22" s="11">
        <v>5</v>
      </c>
      <c r="L22" s="12">
        <v>0.6</v>
      </c>
      <c r="M22" s="12">
        <v>1</v>
      </c>
      <c r="N22" s="11">
        <v>1</v>
      </c>
      <c r="O22" s="12">
        <v>1</v>
      </c>
      <c r="P22" s="12">
        <v>1</v>
      </c>
      <c r="Q22" s="11">
        <v>1</v>
      </c>
      <c r="R22" s="12">
        <v>0</v>
      </c>
      <c r="S22" s="12">
        <v>1</v>
      </c>
      <c r="T22" s="11">
        <v>0</v>
      </c>
      <c r="U22" s="12">
        <v>0</v>
      </c>
      <c r="V22" s="12">
        <v>0</v>
      </c>
    </row>
    <row r="23" spans="1:22">
      <c r="A23" s="10" t="s">
        <v>58</v>
      </c>
      <c r="B23" s="10">
        <v>11</v>
      </c>
      <c r="C23" s="13">
        <v>0.6363636</v>
      </c>
      <c r="D23" s="13">
        <v>1</v>
      </c>
      <c r="E23" s="10">
        <v>23</v>
      </c>
      <c r="F23" s="13">
        <v>0.7826087</v>
      </c>
      <c r="G23" s="13">
        <v>0.9130435</v>
      </c>
      <c r="H23" s="10">
        <v>5</v>
      </c>
      <c r="I23" s="13">
        <v>0.8</v>
      </c>
      <c r="J23" s="13">
        <v>1</v>
      </c>
      <c r="K23" s="10">
        <v>3</v>
      </c>
      <c r="L23" s="13">
        <v>1</v>
      </c>
      <c r="M23" s="13">
        <v>1</v>
      </c>
      <c r="N23" s="10">
        <v>0</v>
      </c>
      <c r="O23" s="13">
        <v>0</v>
      </c>
      <c r="P23" s="13">
        <v>0</v>
      </c>
      <c r="Q23" s="10">
        <v>2</v>
      </c>
      <c r="R23" s="13">
        <v>0.5</v>
      </c>
      <c r="S23" s="13">
        <v>1</v>
      </c>
      <c r="T23" s="10">
        <v>1</v>
      </c>
      <c r="U23" s="13">
        <v>1</v>
      </c>
      <c r="V23" s="13">
        <v>1</v>
      </c>
    </row>
    <row r="24" spans="1:22">
      <c r="A24" s="10" t="s">
        <v>1</v>
      </c>
      <c r="B24" s="11">
        <v>0</v>
      </c>
      <c r="C24" s="12">
        <v>0</v>
      </c>
      <c r="D24" s="12">
        <v>0</v>
      </c>
      <c r="E24" s="11">
        <v>5</v>
      </c>
      <c r="F24" s="12">
        <v>0.8</v>
      </c>
      <c r="G24" s="12">
        <v>0.8</v>
      </c>
      <c r="H24" s="11">
        <v>1</v>
      </c>
      <c r="I24" s="12">
        <v>1</v>
      </c>
      <c r="J24" s="12">
        <v>1</v>
      </c>
      <c r="K24" s="11">
        <v>1</v>
      </c>
      <c r="L24" s="12">
        <v>1</v>
      </c>
      <c r="M24" s="12">
        <v>1</v>
      </c>
      <c r="N24" s="11">
        <v>1</v>
      </c>
      <c r="O24" s="12">
        <v>0</v>
      </c>
      <c r="P24" s="12">
        <v>0</v>
      </c>
      <c r="Q24" s="11">
        <v>0</v>
      </c>
      <c r="R24" s="12">
        <v>0</v>
      </c>
      <c r="S24" s="12">
        <v>0</v>
      </c>
      <c r="T24" s="11">
        <v>0</v>
      </c>
      <c r="U24" s="12">
        <v>0</v>
      </c>
      <c r="V24" s="12">
        <v>0</v>
      </c>
    </row>
    <row r="25" spans="1:22">
      <c r="A25" s="14" t="s">
        <v>84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ARAB&amp;RPrinted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97</v>
      </c>
      <c r="C4" s="9"/>
      <c r="D4" s="9"/>
      <c r="E4" s="9" t="s">
        <v>98</v>
      </c>
      <c r="F4" s="9"/>
      <c r="G4" s="9"/>
      <c r="H4" s="9" t="s">
        <v>99</v>
      </c>
      <c r="I4" s="9"/>
      <c r="J4" s="9"/>
    </row>
    <row r="5" spans="1:10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</row>
    <row r="6" spans="1:10">
      <c r="A6" s="10" t="s">
        <v>18</v>
      </c>
      <c r="B6" s="11">
        <v>11</v>
      </c>
      <c r="C6" s="12">
        <v>0.7272727</v>
      </c>
      <c r="D6" s="12">
        <v>0.9090909</v>
      </c>
      <c r="E6" s="11">
        <v>16</v>
      </c>
      <c r="F6" s="12">
        <v>0.75</v>
      </c>
      <c r="G6" s="12">
        <v>0.9375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10</v>
      </c>
      <c r="C8" s="12">
        <v>0.4</v>
      </c>
      <c r="D8" s="12">
        <v>0.6</v>
      </c>
      <c r="E8" s="11">
        <v>17</v>
      </c>
      <c r="F8" s="12">
        <v>0.7058824</v>
      </c>
      <c r="G8" s="12">
        <v>0.9411765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9</v>
      </c>
      <c r="C10" s="12">
        <v>0.6666667</v>
      </c>
      <c r="D10" s="12">
        <v>1</v>
      </c>
      <c r="E10" s="11">
        <v>12</v>
      </c>
      <c r="F10" s="12">
        <v>0.6666667</v>
      </c>
      <c r="G10" s="12">
        <v>0.9166667</v>
      </c>
      <c r="H10" s="11">
        <v>1</v>
      </c>
      <c r="I10" s="12">
        <v>1</v>
      </c>
      <c r="J10" s="12">
        <v>1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15</v>
      </c>
      <c r="C12" s="12">
        <v>0.8</v>
      </c>
      <c r="D12" s="12">
        <v>1</v>
      </c>
      <c r="E12" s="11">
        <v>8</v>
      </c>
      <c r="F12" s="12">
        <v>0.875</v>
      </c>
      <c r="G12" s="12">
        <v>0.875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4</v>
      </c>
      <c r="C14" s="12">
        <v>0.75</v>
      </c>
      <c r="D14" s="12">
        <v>0.75</v>
      </c>
      <c r="E14" s="11">
        <v>4</v>
      </c>
      <c r="F14" s="12">
        <v>0.75</v>
      </c>
      <c r="G14" s="12">
        <v>0.75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84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97</v>
      </c>
      <c r="C20" s="9"/>
      <c r="D20" s="9"/>
      <c r="E20" s="9" t="s">
        <v>98</v>
      </c>
      <c r="F20" s="9"/>
      <c r="G20" s="9"/>
      <c r="H20" s="9" t="s">
        <v>99</v>
      </c>
      <c r="I20" s="9"/>
      <c r="J20" s="9"/>
    </row>
    <row r="21" spans="1:10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</row>
    <row r="22" spans="1:10">
      <c r="A22" s="10" t="s">
        <v>57</v>
      </c>
      <c r="B22" s="11">
        <v>21</v>
      </c>
      <c r="C22" s="12">
        <v>0.5714286</v>
      </c>
      <c r="D22" s="12">
        <v>0.7619048</v>
      </c>
      <c r="E22" s="11">
        <v>33</v>
      </c>
      <c r="F22" s="12">
        <v>0.7272727</v>
      </c>
      <c r="G22" s="12">
        <v>0.9393939</v>
      </c>
      <c r="H22" s="11">
        <v>0</v>
      </c>
      <c r="I22" s="12">
        <v>0</v>
      </c>
      <c r="J22" s="12">
        <v>0</v>
      </c>
    </row>
    <row r="23" spans="1:10">
      <c r="A23" s="10" t="s">
        <v>58</v>
      </c>
      <c r="B23" s="10">
        <v>24</v>
      </c>
      <c r="C23" s="13">
        <v>0.75</v>
      </c>
      <c r="D23" s="13">
        <v>1</v>
      </c>
      <c r="E23" s="10">
        <v>20</v>
      </c>
      <c r="F23" s="13">
        <v>0.75</v>
      </c>
      <c r="G23" s="13">
        <v>0.9</v>
      </c>
      <c r="H23" s="10">
        <v>1</v>
      </c>
      <c r="I23" s="13">
        <v>1</v>
      </c>
      <c r="J23" s="13">
        <v>1</v>
      </c>
    </row>
    <row r="24" spans="1:10">
      <c r="A24" s="10" t="s">
        <v>1</v>
      </c>
      <c r="B24" s="11">
        <v>4</v>
      </c>
      <c r="C24" s="12">
        <v>0.75</v>
      </c>
      <c r="D24" s="12">
        <v>0.75</v>
      </c>
      <c r="E24" s="11">
        <v>4</v>
      </c>
      <c r="F24" s="12">
        <v>0.75</v>
      </c>
      <c r="G24" s="12">
        <v>0.75</v>
      </c>
      <c r="H24" s="11">
        <v>0</v>
      </c>
      <c r="I24" s="12">
        <v>0</v>
      </c>
      <c r="J24" s="12">
        <v>0</v>
      </c>
    </row>
    <row r="25" spans="1:10">
      <c r="A25" s="14" t="s">
        <v>84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70</v>
      </c>
      <c r="B32" s="18"/>
      <c r="C32" t="s">
        <v>85</v>
      </c>
      <c r="D32"/>
      <c r="E32"/>
      <c r="F32"/>
      <c r="G32"/>
      <c r="H32"/>
      <c r="I32"/>
      <c r="J32"/>
    </row>
    <row r="33" spans="1:10">
      <c r="A33" s="17" t="s">
        <v>72</v>
      </c>
      <c r="B33" s="18"/>
      <c r="C33" t="s">
        <v>73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ARAB&amp;RPrinted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10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3" t="s">
        <v>103</v>
      </c>
      <c r="B5" s="24" t="s">
        <v>104</v>
      </c>
      <c r="C5" s="23" t="s">
        <v>105</v>
      </c>
      <c r="D5" s="24" t="s">
        <v>106</v>
      </c>
      <c r="E5" s="24" t="s">
        <v>107</v>
      </c>
      <c r="F5" s="24" t="s">
        <v>108</v>
      </c>
      <c r="G5" s="23" t="s">
        <v>109</v>
      </c>
      <c r="H5" s="23" t="s">
        <v>110</v>
      </c>
      <c r="I5" s="23" t="s">
        <v>111</v>
      </c>
      <c r="J5" s="23" t="s">
        <v>112</v>
      </c>
      <c r="K5" s="23" t="s">
        <v>113</v>
      </c>
      <c r="L5" s="23" t="s">
        <v>114</v>
      </c>
      <c r="M5" s="23" t="s">
        <v>115</v>
      </c>
      <c r="N5" s="23" t="s">
        <v>116</v>
      </c>
      <c r="O5" s="23" t="s">
        <v>117</v>
      </c>
      <c r="P5" s="23" t="s">
        <v>54</v>
      </c>
      <c r="Q5" s="23" t="s">
        <v>55</v>
      </c>
      <c r="R5" s="23" t="s">
        <v>118</v>
      </c>
      <c r="S5" s="23" t="s">
        <v>119</v>
      </c>
      <c r="T5" s="23" t="s">
        <v>120</v>
      </c>
    </row>
    <row r="6" spans="1:20">
      <c r="A6" s="25" t="s">
        <v>57</v>
      </c>
      <c r="B6" s="25" t="s">
        <v>18</v>
      </c>
      <c r="C6" s="25">
        <v>201610</v>
      </c>
      <c r="D6" s="25" t="s">
        <v>0</v>
      </c>
      <c r="E6" s="25" t="s">
        <v>121</v>
      </c>
      <c r="F6" s="25" t="s">
        <v>122</v>
      </c>
      <c r="G6" s="25">
        <v>1</v>
      </c>
      <c r="H6" s="25">
        <v>20</v>
      </c>
      <c r="I6" s="25">
        <v>25</v>
      </c>
      <c r="J6" s="25">
        <v>27</v>
      </c>
      <c r="K6" s="25">
        <v>20</v>
      </c>
      <c r="L6" s="27">
        <v>0.74074</v>
      </c>
      <c r="M6" s="25">
        <v>25</v>
      </c>
      <c r="N6" s="27">
        <v>0.92593</v>
      </c>
      <c r="O6" s="25">
        <v>5.625</v>
      </c>
      <c r="P6" s="25">
        <v>151.875</v>
      </c>
      <c r="Q6" s="25">
        <v>0.33</v>
      </c>
      <c r="R6" s="25">
        <v>460.23</v>
      </c>
      <c r="S6" s="25">
        <v>4.61</v>
      </c>
      <c r="T6" s="25">
        <v>32.94</v>
      </c>
    </row>
    <row r="7" spans="1:20">
      <c r="A7" s="26" t="s">
        <v>57</v>
      </c>
      <c r="B7" s="26" t="s">
        <v>20</v>
      </c>
      <c r="C7" s="26">
        <v>201620</v>
      </c>
      <c r="D7" s="26" t="s">
        <v>0</v>
      </c>
      <c r="E7" s="26" t="s">
        <v>121</v>
      </c>
      <c r="F7" s="26" t="s">
        <v>122</v>
      </c>
      <c r="G7" s="26">
        <v>1</v>
      </c>
      <c r="H7" s="26">
        <v>16</v>
      </c>
      <c r="I7" s="26">
        <v>22</v>
      </c>
      <c r="J7" s="26">
        <v>27</v>
      </c>
      <c r="K7" s="26">
        <v>16</v>
      </c>
      <c r="L7" s="28">
        <v>0.59259</v>
      </c>
      <c r="M7" s="26">
        <v>22</v>
      </c>
      <c r="N7" s="28">
        <v>0.81481</v>
      </c>
      <c r="O7" s="26">
        <v>5.625</v>
      </c>
      <c r="P7" s="26">
        <v>151.875</v>
      </c>
      <c r="Q7" s="26">
        <v>0.33</v>
      </c>
      <c r="R7" s="26">
        <v>460.23</v>
      </c>
      <c r="S7" s="26">
        <v>4.61</v>
      </c>
      <c r="T7" s="26">
        <v>32.94</v>
      </c>
    </row>
    <row r="8" spans="1:20">
      <c r="A8" s="25" t="s">
        <v>58</v>
      </c>
      <c r="B8" s="25" t="s">
        <v>22</v>
      </c>
      <c r="C8" s="25">
        <v>201710</v>
      </c>
      <c r="D8" s="25" t="s">
        <v>0</v>
      </c>
      <c r="E8" s="25" t="s">
        <v>121</v>
      </c>
      <c r="F8" s="25" t="s">
        <v>122</v>
      </c>
      <c r="G8" s="25">
        <v>1</v>
      </c>
      <c r="H8" s="25">
        <v>15</v>
      </c>
      <c r="I8" s="25">
        <v>21</v>
      </c>
      <c r="J8" s="25">
        <v>22</v>
      </c>
      <c r="K8" s="25">
        <v>15</v>
      </c>
      <c r="L8" s="27">
        <v>0.68182</v>
      </c>
      <c r="M8" s="25">
        <v>21</v>
      </c>
      <c r="N8" s="27">
        <v>0.95455</v>
      </c>
      <c r="O8" s="25">
        <v>5.625</v>
      </c>
      <c r="P8" s="25">
        <v>123.75</v>
      </c>
      <c r="Q8" s="25">
        <v>0.33</v>
      </c>
      <c r="R8" s="25">
        <v>375</v>
      </c>
      <c r="S8" s="25">
        <v>3.75</v>
      </c>
      <c r="T8" s="25">
        <v>33</v>
      </c>
    </row>
    <row r="9" spans="1:20">
      <c r="A9" s="26" t="s">
        <v>58</v>
      </c>
      <c r="B9" s="26" t="s">
        <v>24</v>
      </c>
      <c r="C9" s="26">
        <v>201720</v>
      </c>
      <c r="D9" s="26" t="s">
        <v>0</v>
      </c>
      <c r="E9" s="26" t="s">
        <v>121</v>
      </c>
      <c r="F9" s="26" t="s">
        <v>122</v>
      </c>
      <c r="G9" s="26">
        <v>1</v>
      </c>
      <c r="H9" s="26">
        <v>19</v>
      </c>
      <c r="I9" s="26">
        <v>22</v>
      </c>
      <c r="J9" s="26">
        <v>23</v>
      </c>
      <c r="K9" s="26">
        <v>19</v>
      </c>
      <c r="L9" s="28">
        <v>0.82609</v>
      </c>
      <c r="M9" s="26">
        <v>22</v>
      </c>
      <c r="N9" s="28">
        <v>0.95652</v>
      </c>
      <c r="O9" s="26">
        <v>5.625</v>
      </c>
      <c r="P9" s="26">
        <v>129.375</v>
      </c>
      <c r="Q9" s="26">
        <v>0.33</v>
      </c>
      <c r="R9" s="26">
        <v>392.05</v>
      </c>
      <c r="S9" s="26">
        <v>3.93</v>
      </c>
      <c r="T9" s="26">
        <v>32.92</v>
      </c>
    </row>
    <row r="10" spans="1:20">
      <c r="A10" s="25" t="s">
        <v>1</v>
      </c>
      <c r="B10" s="25" t="s">
        <v>26</v>
      </c>
      <c r="C10" s="25">
        <v>201810</v>
      </c>
      <c r="D10" s="25" t="s">
        <v>0</v>
      </c>
      <c r="E10" s="25" t="s">
        <v>121</v>
      </c>
      <c r="F10" s="25" t="s">
        <v>122</v>
      </c>
      <c r="G10" s="25">
        <v>1</v>
      </c>
      <c r="H10" s="25">
        <v>6</v>
      </c>
      <c r="I10" s="25">
        <v>6</v>
      </c>
      <c r="J10" s="25">
        <v>8</v>
      </c>
      <c r="K10" s="25">
        <v>6</v>
      </c>
      <c r="L10" s="27">
        <v>0.75</v>
      </c>
      <c r="M10" s="25">
        <v>6</v>
      </c>
      <c r="N10" s="27">
        <v>0.75</v>
      </c>
      <c r="O10" s="25">
        <v>5.625</v>
      </c>
      <c r="P10" s="25">
        <v>45</v>
      </c>
      <c r="Q10" s="25">
        <v>0.33</v>
      </c>
      <c r="R10" s="25">
        <v>136.36</v>
      </c>
      <c r="S10" s="25">
        <v>1.37</v>
      </c>
      <c r="T10" s="25">
        <v>32.85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10"/>
  <mergeCells>
    <mergeCell ref="A1:T1"/>
    <mergeCell ref="A2:T2"/>
    <mergeCell ref="A3:T3"/>
  </mergeCells>
  <conditionalFormatting sqref="L6:L10">
    <cfRule type="cellIs" dxfId="0" priority="1" operator="lessThan">
      <formula>0.7</formula>
    </cfRule>
  </conditionalFormatting>
  <conditionalFormatting sqref="N6:N10">
    <cfRule type="cellIs" dxfId="1" priority="2" operator="lessThan">
      <formula>0.86</formula>
    </cfRule>
  </conditionalFormatting>
  <conditionalFormatting sqref="R6:R10">
    <cfRule type="cellIs" dxfId="2" priority="3" operator="lessThan">
      <formula>565</formula>
    </cfRule>
  </conditionalFormatting>
  <conditionalFormatting sqref="R6:R10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ARAB&amp;RPrinted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10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124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3" t="s">
        <v>103</v>
      </c>
      <c r="B5" s="24" t="s">
        <v>104</v>
      </c>
      <c r="C5" s="23" t="s">
        <v>105</v>
      </c>
      <c r="D5" s="23" t="s">
        <v>125</v>
      </c>
      <c r="E5" s="24" t="s">
        <v>106</v>
      </c>
      <c r="F5" s="24" t="s">
        <v>107</v>
      </c>
      <c r="G5" s="24" t="s">
        <v>108</v>
      </c>
      <c r="H5" s="24" t="s">
        <v>126</v>
      </c>
      <c r="I5" s="24" t="s">
        <v>127</v>
      </c>
      <c r="J5" s="23" t="s">
        <v>110</v>
      </c>
      <c r="K5" s="23" t="s">
        <v>111</v>
      </c>
      <c r="L5" s="23" t="s">
        <v>112</v>
      </c>
      <c r="M5" s="23" t="s">
        <v>114</v>
      </c>
      <c r="N5" s="23" t="s">
        <v>116</v>
      </c>
      <c r="O5" s="23" t="s">
        <v>128</v>
      </c>
      <c r="P5" s="23" t="s">
        <v>117</v>
      </c>
      <c r="Q5" s="23" t="s">
        <v>55</v>
      </c>
      <c r="R5" s="23" t="s">
        <v>118</v>
      </c>
      <c r="S5" s="23" t="s">
        <v>119</v>
      </c>
    </row>
    <row r="6" spans="1:19">
      <c r="A6" s="25" t="s">
        <v>57</v>
      </c>
      <c r="B6" s="25" t="s">
        <v>18</v>
      </c>
      <c r="C6" s="25">
        <v>201610</v>
      </c>
      <c r="D6" s="25">
        <v>10380</v>
      </c>
      <c r="E6" s="25" t="s">
        <v>0</v>
      </c>
      <c r="F6" s="25" t="s">
        <v>121</v>
      </c>
      <c r="G6" s="25" t="s">
        <v>122</v>
      </c>
      <c r="H6" s="25" t="s">
        <v>129</v>
      </c>
      <c r="I6" s="25" t="s">
        <v>130</v>
      </c>
      <c r="J6" s="25">
        <v>20</v>
      </c>
      <c r="K6" s="25">
        <v>25</v>
      </c>
      <c r="L6" s="25">
        <v>27</v>
      </c>
      <c r="M6" s="27">
        <v>0.74074</v>
      </c>
      <c r="N6" s="27">
        <v>0.92593</v>
      </c>
      <c r="O6" s="25">
        <v>2.81</v>
      </c>
      <c r="P6" s="25">
        <v>5.625</v>
      </c>
      <c r="Q6" s="25">
        <v>0.33</v>
      </c>
      <c r="R6" s="25">
        <v>460.23</v>
      </c>
      <c r="S6" s="25">
        <v>4.61</v>
      </c>
    </row>
    <row r="7" spans="1:19">
      <c r="A7" s="26" t="s">
        <v>57</v>
      </c>
      <c r="B7" s="26" t="s">
        <v>20</v>
      </c>
      <c r="C7" s="26">
        <v>201620</v>
      </c>
      <c r="D7" s="26">
        <v>20376</v>
      </c>
      <c r="E7" s="26" t="s">
        <v>0</v>
      </c>
      <c r="F7" s="26" t="s">
        <v>121</v>
      </c>
      <c r="G7" s="26" t="s">
        <v>122</v>
      </c>
      <c r="H7" s="26" t="s">
        <v>129</v>
      </c>
      <c r="I7" s="26" t="s">
        <v>130</v>
      </c>
      <c r="J7" s="26">
        <v>16</v>
      </c>
      <c r="K7" s="26">
        <v>22</v>
      </c>
      <c r="L7" s="26">
        <v>27</v>
      </c>
      <c r="M7" s="28">
        <v>0.59259</v>
      </c>
      <c r="N7" s="28">
        <v>0.81481</v>
      </c>
      <c r="O7" s="26">
        <v>2.41</v>
      </c>
      <c r="P7" s="26">
        <v>5.625</v>
      </c>
      <c r="Q7" s="26">
        <v>0.33</v>
      </c>
      <c r="R7" s="26">
        <v>460.23</v>
      </c>
      <c r="S7" s="26">
        <v>4.61</v>
      </c>
    </row>
    <row r="8" spans="1:19">
      <c r="A8" s="25" t="s">
        <v>58</v>
      </c>
      <c r="B8" s="25" t="s">
        <v>22</v>
      </c>
      <c r="C8" s="25">
        <v>201710</v>
      </c>
      <c r="D8" s="25">
        <v>10380</v>
      </c>
      <c r="E8" s="25" t="s">
        <v>0</v>
      </c>
      <c r="F8" s="25" t="s">
        <v>121</v>
      </c>
      <c r="G8" s="25" t="s">
        <v>122</v>
      </c>
      <c r="H8" s="25" t="s">
        <v>129</v>
      </c>
      <c r="I8" s="25" t="s">
        <v>130</v>
      </c>
      <c r="J8" s="25">
        <v>15</v>
      </c>
      <c r="K8" s="25">
        <v>21</v>
      </c>
      <c r="L8" s="25">
        <v>22</v>
      </c>
      <c r="M8" s="27">
        <v>0.68182</v>
      </c>
      <c r="N8" s="27">
        <v>0.95455</v>
      </c>
      <c r="O8" s="25">
        <v>2.82</v>
      </c>
      <c r="P8" s="25">
        <v>5.625</v>
      </c>
      <c r="Q8" s="25">
        <v>0.33</v>
      </c>
      <c r="R8" s="25">
        <v>375</v>
      </c>
      <c r="S8" s="25">
        <v>3.75</v>
      </c>
    </row>
    <row r="9" spans="1:19">
      <c r="A9" s="26" t="s">
        <v>58</v>
      </c>
      <c r="B9" s="26" t="s">
        <v>24</v>
      </c>
      <c r="C9" s="26">
        <v>201720</v>
      </c>
      <c r="D9" s="26">
        <v>20376</v>
      </c>
      <c r="E9" s="26" t="s">
        <v>0</v>
      </c>
      <c r="F9" s="26" t="s">
        <v>121</v>
      </c>
      <c r="G9" s="26" t="s">
        <v>122</v>
      </c>
      <c r="H9" s="26" t="s">
        <v>129</v>
      </c>
      <c r="I9" s="26" t="s">
        <v>130</v>
      </c>
      <c r="J9" s="26">
        <v>19</v>
      </c>
      <c r="K9" s="26">
        <v>22</v>
      </c>
      <c r="L9" s="26">
        <v>23</v>
      </c>
      <c r="M9" s="28">
        <v>0.82609</v>
      </c>
      <c r="N9" s="28">
        <v>0.95652</v>
      </c>
      <c r="O9" s="26">
        <v>2.78</v>
      </c>
      <c r="P9" s="26">
        <v>5.625</v>
      </c>
      <c r="Q9" s="26">
        <v>0.33</v>
      </c>
      <c r="R9" s="26">
        <v>392.05</v>
      </c>
      <c r="S9" s="26">
        <v>3.93</v>
      </c>
    </row>
    <row r="10" spans="1:19">
      <c r="A10" s="25" t="s">
        <v>1</v>
      </c>
      <c r="B10" s="25" t="s">
        <v>26</v>
      </c>
      <c r="C10" s="25">
        <v>201810</v>
      </c>
      <c r="D10" s="25">
        <v>10380</v>
      </c>
      <c r="E10" s="25" t="s">
        <v>0</v>
      </c>
      <c r="F10" s="25" t="s">
        <v>121</v>
      </c>
      <c r="G10" s="25" t="s">
        <v>122</v>
      </c>
      <c r="H10" s="25" t="s">
        <v>129</v>
      </c>
      <c r="I10" s="25" t="s">
        <v>130</v>
      </c>
      <c r="J10" s="25">
        <v>6</v>
      </c>
      <c r="K10" s="25">
        <v>6</v>
      </c>
      <c r="L10" s="25">
        <v>8</v>
      </c>
      <c r="M10" s="27">
        <v>0.75</v>
      </c>
      <c r="N10" s="27">
        <v>0.75</v>
      </c>
      <c r="O10" s="25">
        <v>2.75</v>
      </c>
      <c r="P10" s="25">
        <v>5.625</v>
      </c>
      <c r="Q10" s="25">
        <v>0.33</v>
      </c>
      <c r="R10" s="25">
        <v>136.36</v>
      </c>
      <c r="S10" s="25">
        <v>1.37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10"/>
  <mergeCells>
    <mergeCell ref="A1:S1"/>
    <mergeCell ref="A2:S2"/>
    <mergeCell ref="A3:S3"/>
  </mergeCells>
  <conditionalFormatting sqref="M6:M10">
    <cfRule type="cellIs" dxfId="0" priority="1" operator="lessThan">
      <formula>0.7</formula>
    </cfRule>
  </conditionalFormatting>
  <conditionalFormatting sqref="N6:N10">
    <cfRule type="cellIs" dxfId="1" priority="2" operator="lessThan">
      <formula>0.86</formula>
    </cfRule>
  </conditionalFormatting>
  <conditionalFormatting sqref="R6:R10">
    <cfRule type="cellIs" dxfId="2" priority="3" operator="lessThan">
      <formula>565</formula>
    </cfRule>
  </conditionalFormatting>
  <conditionalFormatting sqref="R6:R10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ARAB&amp;RPrinted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2018-08-15T01:23:45+02:00</dcterms:created>
  <dcterms:modified xsi:type="dcterms:W3CDTF">2018-08-15T01:23:45+02:00</dcterms:modified>
  <dc:title>2018-2019 IVC Research Report for ARAB</dc:title>
  <dc:description>ARAB Specific Report Generated from Banner Data.</dc:description>
  <dc:subject>2018-2019 IVC Research Report for ARAB</dc:subject>
  <cp:keywords/>
  <cp:category/>
</cp:coreProperties>
</file>